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725" activeTab="0"/>
  </bookViews>
  <sheets>
    <sheet name="Resultat" sheetId="1" r:id="rId1"/>
    <sheet name="Regnskapsføring" sheetId="2" r:id="rId2"/>
    <sheet name="Budsjett" sheetId="3" r:id="rId3"/>
  </sheets>
  <definedNames/>
  <calcPr fullCalcOnLoad="1"/>
</workbook>
</file>

<file path=xl/sharedStrings.xml><?xml version="1.0" encoding="utf-8"?>
<sst xmlns="http://schemas.openxmlformats.org/spreadsheetml/2006/main" count="99" uniqueCount="48">
  <si>
    <t>Dato</t>
  </si>
  <si>
    <t>Tekst</t>
  </si>
  <si>
    <t>Bilagsnr</t>
  </si>
  <si>
    <t>Debet</t>
  </si>
  <si>
    <t>Kredit</t>
  </si>
  <si>
    <t>Merknader</t>
  </si>
  <si>
    <t>31.12.</t>
  </si>
  <si>
    <t>SUM</t>
  </si>
  <si>
    <t>INNTEKTER</t>
  </si>
  <si>
    <t>SUM INNTEKTER</t>
  </si>
  <si>
    <t>UTGIFTER</t>
  </si>
  <si>
    <t>SUM UTGIFTER</t>
  </si>
  <si>
    <t>Tilskudd TK</t>
  </si>
  <si>
    <t>Tilskudd andre</t>
  </si>
  <si>
    <t>Tilskudd Tromsø Kommune</t>
  </si>
  <si>
    <t>RENTEINNTEKTER</t>
  </si>
  <si>
    <t>MØTEHONORAR/DEKNING UTGIFTER</t>
  </si>
  <si>
    <t>ADM KOSTNADER</t>
  </si>
  <si>
    <t>FELLESMØTE</t>
  </si>
  <si>
    <t>WEB-SIDEN</t>
  </si>
  <si>
    <t>GAVER</t>
  </si>
  <si>
    <t>TIL STYRETS DISP</t>
  </si>
  <si>
    <t>Markedsføring</t>
  </si>
  <si>
    <t>Adm kostnader</t>
  </si>
  <si>
    <t>Kontroll</t>
  </si>
  <si>
    <t>Fellesmøtet</t>
  </si>
  <si>
    <t>Web-siden</t>
  </si>
  <si>
    <t>Gaver</t>
  </si>
  <si>
    <t>Til styrets disp</t>
  </si>
  <si>
    <t>Skyld pr 31.12.</t>
  </si>
  <si>
    <t>Bankrenter</t>
  </si>
  <si>
    <t>Fellesmøte</t>
  </si>
  <si>
    <t>Møtehonorar/dekning utgifter</t>
  </si>
  <si>
    <t>Dekning utgifter</t>
  </si>
  <si>
    <t>Revidert:</t>
  </si>
  <si>
    <t>BEHOLDNING 31.12.</t>
  </si>
  <si>
    <t>Dato:</t>
  </si>
  <si>
    <t>Kasserer:</t>
  </si>
  <si>
    <t>01.01.</t>
  </si>
  <si>
    <t>BEHOLDNING 01.01.</t>
  </si>
  <si>
    <t xml:space="preserve">RESULTAT </t>
  </si>
  <si>
    <t xml:space="preserve">Bankkonto </t>
  </si>
  <si>
    <t xml:space="preserve">Bank </t>
  </si>
  <si>
    <t>TILSKUDD TROMSØ KOMMUNE</t>
  </si>
  <si>
    <t>BUDSJETT 2018</t>
  </si>
  <si>
    <t>REGNSKAP 2017</t>
  </si>
  <si>
    <t>BEHOLDNING 01.01.2017</t>
  </si>
  <si>
    <t>BEHOLDNING 31.12.2017</t>
  </si>
</sst>
</file>

<file path=xl/styles.xml><?xml version="1.0" encoding="utf-8"?>
<styleSheet xmlns="http://schemas.openxmlformats.org/spreadsheetml/2006/main">
  <numFmts count="16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</numFmts>
  <fonts count="42">
    <font>
      <sz val="10"/>
      <name val="Arial"/>
      <family val="0"/>
    </font>
    <font>
      <sz val="8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sz val="10"/>
      <color rgb="FF9C0006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9C65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 style="thick"/>
      <top>
        <color indexed="63"/>
      </top>
      <bottom style="thick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21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1" fillId="23" borderId="1" applyNumberFormat="0" applyAlignment="0" applyProtection="0"/>
    <xf numFmtId="0" fontId="32" fillId="0" borderId="2" applyNumberFormat="0" applyFill="0" applyAlignment="0" applyProtection="0"/>
    <xf numFmtId="171" fontId="0" fillId="0" borderId="0" applyFont="0" applyFill="0" applyBorder="0" applyAlignment="0" applyProtection="0"/>
    <xf numFmtId="0" fontId="33" fillId="24" borderId="3" applyNumberFormat="0" applyAlignment="0" applyProtection="0"/>
    <xf numFmtId="0" fontId="0" fillId="25" borderId="4" applyNumberFormat="0" applyFont="0" applyAlignment="0" applyProtection="0"/>
    <xf numFmtId="0" fontId="34" fillId="26" borderId="0" applyNumberFormat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169" fontId="0" fillId="0" borderId="0" applyFont="0" applyFill="0" applyBorder="0" applyAlignment="0" applyProtection="0"/>
    <xf numFmtId="0" fontId="40" fillId="20" borderId="9" applyNumberFormat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2" fontId="5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2" fontId="0" fillId="0" borderId="0" xfId="0" applyNumberFormat="1" applyAlignment="1">
      <alignment/>
    </xf>
    <xf numFmtId="14" fontId="0" fillId="0" borderId="0" xfId="0" applyNumberFormat="1" applyAlignment="1">
      <alignment horizontal="left"/>
    </xf>
    <xf numFmtId="0" fontId="2" fillId="0" borderId="13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7" xfId="0" applyFont="1" applyBorder="1" applyAlignment="1">
      <alignment horizontal="center"/>
    </xf>
  </cellXfs>
  <cellStyles count="47">
    <cellStyle name="Normal" xfId="0"/>
    <cellStyle name="20 % - uthevingsfarge 1" xfId="15"/>
    <cellStyle name="20 % - uthevingsfarge 2" xfId="16"/>
    <cellStyle name="20 % - uthevingsfarge 3" xfId="17"/>
    <cellStyle name="20 % - uthevingsfarge 4" xfId="18"/>
    <cellStyle name="20 % - uthevingsfarge 5" xfId="19"/>
    <cellStyle name="20 % - uthevingsfarge 6" xfId="20"/>
    <cellStyle name="40 % - uthevingsfarge 1" xfId="21"/>
    <cellStyle name="40 % - uthevingsfarge 2" xfId="22"/>
    <cellStyle name="40 % - uthevingsfarge 3" xfId="23"/>
    <cellStyle name="40 % - uthevingsfarge 4" xfId="24"/>
    <cellStyle name="40 % - uthevingsfarge 5" xfId="25"/>
    <cellStyle name="40 % - uthevingsfarge 6" xfId="26"/>
    <cellStyle name="60 % - uthevingsfarge 1" xfId="27"/>
    <cellStyle name="60 % - uthevingsfarge 2" xfId="28"/>
    <cellStyle name="60 % - uthevingsfarge 3" xfId="29"/>
    <cellStyle name="60 % - uthevingsfarge 4" xfId="30"/>
    <cellStyle name="60 % - uthevingsfarge 5" xfId="31"/>
    <cellStyle name="60 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Comma" xfId="39"/>
    <cellStyle name="Kontrollcelle" xfId="40"/>
    <cellStyle name="Merknad" xfId="41"/>
    <cellStyle name="Nøytral" xfId="42"/>
    <cellStyle name="Overskrift 1" xfId="43"/>
    <cellStyle name="Overskrift 2" xfId="44"/>
    <cellStyle name="Overskrift 3" xfId="45"/>
    <cellStyle name="Overskrift 4" xfId="46"/>
    <cellStyle name="Percent" xfId="47"/>
    <cellStyle name="Tittel" xfId="48"/>
    <cellStyle name="Totalt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tabSelected="1" zoomScalePageLayoutView="0" workbookViewId="0" topLeftCell="A1">
      <selection activeCell="H22" sqref="H22"/>
    </sheetView>
  </sheetViews>
  <sheetFormatPr defaultColWidth="11.421875" defaultRowHeight="12.75"/>
  <cols>
    <col min="1" max="2" width="9.140625" style="0" customWidth="1"/>
    <col min="3" max="3" width="7.7109375" style="0" customWidth="1"/>
    <col min="4" max="4" width="9.140625" style="15" customWidth="1"/>
    <col min="5" max="5" width="10.28125" style="15" customWidth="1"/>
    <col min="6" max="16384" width="9.140625" style="0" customWidth="1"/>
  </cols>
  <sheetData>
    <row r="1" spans="1:5" s="10" customFormat="1" ht="20.25">
      <c r="A1" s="10" t="s">
        <v>40</v>
      </c>
      <c r="D1" s="12"/>
      <c r="E1" s="12"/>
    </row>
    <row r="2" spans="4:5" s="8" customFormat="1" ht="20.25">
      <c r="D2" s="13"/>
      <c r="E2" s="13"/>
    </row>
    <row r="3" spans="1:6" s="7" customFormat="1" ht="12.75">
      <c r="A3" s="7" t="s">
        <v>45</v>
      </c>
      <c r="D3" s="14"/>
      <c r="E3" s="14"/>
      <c r="F3" s="7" t="s">
        <v>44</v>
      </c>
    </row>
    <row r="4" spans="4:5" s="7" customFormat="1" ht="12.75">
      <c r="D4" s="14"/>
      <c r="E4" s="14"/>
    </row>
    <row r="5" spans="1:5" s="7" customFormat="1" ht="12.75">
      <c r="A5" s="7" t="s">
        <v>46</v>
      </c>
      <c r="D5" s="14"/>
      <c r="E5" s="14">
        <v>92808.16</v>
      </c>
    </row>
    <row r="7" spans="1:6" s="7" customFormat="1" ht="12.75">
      <c r="A7" s="7" t="s">
        <v>8</v>
      </c>
      <c r="D7" s="14"/>
      <c r="E7" s="14"/>
      <c r="F7" s="7" t="s">
        <v>8</v>
      </c>
    </row>
    <row r="8" spans="1:8" ht="12.75">
      <c r="A8" t="s">
        <v>14</v>
      </c>
      <c r="D8" s="15">
        <v>22890</v>
      </c>
      <c r="F8" t="s">
        <v>14</v>
      </c>
      <c r="H8">
        <f>Budsjett!E8</f>
        <v>25000</v>
      </c>
    </row>
    <row r="9" spans="1:6" ht="12.75">
      <c r="A9" s="9" t="s">
        <v>13</v>
      </c>
      <c r="D9" s="15">
        <f>Regnskapsføring!I26-Regnskapsføring!H26</f>
        <v>0</v>
      </c>
      <c r="F9" s="9" t="s">
        <v>13</v>
      </c>
    </row>
    <row r="10" spans="1:8" ht="12.75">
      <c r="A10" s="9" t="s">
        <v>30</v>
      </c>
      <c r="D10" s="15">
        <v>36</v>
      </c>
      <c r="F10" s="9" t="s">
        <v>30</v>
      </c>
      <c r="H10">
        <f>Budsjett!E9</f>
        <v>30</v>
      </c>
    </row>
    <row r="11" spans="1:6" ht="12.75">
      <c r="A11" s="9"/>
      <c r="F11" s="9"/>
    </row>
    <row r="12" spans="1:6" ht="12.75">
      <c r="A12" s="9"/>
      <c r="F12" s="9"/>
    </row>
    <row r="14" spans="1:8" s="7" customFormat="1" ht="12.75">
      <c r="A14" s="7" t="s">
        <v>9</v>
      </c>
      <c r="D14" s="14">
        <f>SUM(D8:D13)</f>
        <v>22926</v>
      </c>
      <c r="E14" s="14"/>
      <c r="F14" s="7" t="s">
        <v>9</v>
      </c>
      <c r="H14" s="14">
        <f>SUM(H8:H13)</f>
        <v>25030</v>
      </c>
    </row>
    <row r="17" spans="1:6" s="7" customFormat="1" ht="12.75">
      <c r="A17" s="7" t="s">
        <v>10</v>
      </c>
      <c r="D17" s="14"/>
      <c r="E17" s="14"/>
      <c r="F17" s="7" t="s">
        <v>10</v>
      </c>
    </row>
    <row r="18" spans="1:6" ht="12.75">
      <c r="A18" t="s">
        <v>22</v>
      </c>
      <c r="D18" s="15">
        <f>Regnskapsføring!L26-Regnskapsføring!M26</f>
        <v>0</v>
      </c>
      <c r="F18" t="s">
        <v>22</v>
      </c>
    </row>
    <row r="19" spans="1:8" ht="12.75">
      <c r="A19" t="s">
        <v>23</v>
      </c>
      <c r="D19" s="15">
        <v>33</v>
      </c>
      <c r="F19" t="s">
        <v>23</v>
      </c>
      <c r="H19">
        <v>500</v>
      </c>
    </row>
    <row r="20" spans="1:8" ht="12.75">
      <c r="A20" t="s">
        <v>31</v>
      </c>
      <c r="D20" s="15">
        <f>Regnskapsføring!P26-Regnskapsføring!Q26</f>
        <v>0</v>
      </c>
      <c r="F20" t="s">
        <v>31</v>
      </c>
      <c r="H20">
        <f>Budsjett!E23</f>
        <v>2000</v>
      </c>
    </row>
    <row r="21" spans="1:8" ht="12.75">
      <c r="A21" t="s">
        <v>26</v>
      </c>
      <c r="D21" s="15">
        <v>2235</v>
      </c>
      <c r="F21" t="s">
        <v>26</v>
      </c>
      <c r="H21">
        <v>2500</v>
      </c>
    </row>
    <row r="22" spans="1:8" ht="12.75">
      <c r="A22" t="s">
        <v>27</v>
      </c>
      <c r="D22" s="15">
        <f>Regnskapsføring!T26-Regnskapsføring!U26</f>
        <v>0</v>
      </c>
      <c r="F22" t="s">
        <v>27</v>
      </c>
      <c r="H22">
        <f>Budsjett!E25</f>
        <v>0</v>
      </c>
    </row>
    <row r="23" spans="1:8" ht="12.75">
      <c r="A23" t="s">
        <v>28</v>
      </c>
      <c r="D23" s="15">
        <v>31034.78</v>
      </c>
      <c r="F23" t="s">
        <v>28</v>
      </c>
      <c r="H23">
        <v>30000</v>
      </c>
    </row>
    <row r="24" spans="1:8" ht="12.75">
      <c r="A24" t="s">
        <v>32</v>
      </c>
      <c r="D24" s="15">
        <v>9914.6</v>
      </c>
      <c r="F24" t="s">
        <v>32</v>
      </c>
      <c r="H24">
        <f>Budsjett!E21</f>
        <v>5000</v>
      </c>
    </row>
    <row r="27" spans="1:8" s="7" customFormat="1" ht="12.75">
      <c r="A27" s="7" t="s">
        <v>11</v>
      </c>
      <c r="D27" s="14">
        <f>SUM(D18:D25)</f>
        <v>43217.38</v>
      </c>
      <c r="E27" s="14"/>
      <c r="F27" s="7" t="s">
        <v>11</v>
      </c>
      <c r="H27" s="14">
        <f>SUM(H18:H25)</f>
        <v>40000</v>
      </c>
    </row>
    <row r="29" spans="1:5" s="7" customFormat="1" ht="12.75">
      <c r="A29" s="7" t="s">
        <v>47</v>
      </c>
      <c r="D29" s="14"/>
      <c r="E29" s="14">
        <f>E5+D14-D27</f>
        <v>72516.78</v>
      </c>
    </row>
    <row r="33" spans="1:4" ht="12.75">
      <c r="A33" t="s">
        <v>41</v>
      </c>
      <c r="D33" s="15">
        <f>Regnskapsføring!E27</f>
        <v>0</v>
      </c>
    </row>
    <row r="34" spans="1:4" ht="12.75">
      <c r="A34" t="s">
        <v>29</v>
      </c>
      <c r="D34" s="15">
        <f>Regnskapsføring!AA27</f>
        <v>0</v>
      </c>
    </row>
    <row r="37" spans="1:5" s="7" customFormat="1" ht="12.75">
      <c r="A37" s="7" t="s">
        <v>7</v>
      </c>
      <c r="D37" s="14">
        <f>SUM(D33:D36)</f>
        <v>0</v>
      </c>
      <c r="E37" s="14"/>
    </row>
    <row r="40" ht="12.75">
      <c r="A40" s="16" t="s">
        <v>36</v>
      </c>
    </row>
    <row r="41" ht="12.75">
      <c r="A41" t="s">
        <v>37</v>
      </c>
    </row>
    <row r="45" spans="4:5" s="7" customFormat="1" ht="12.75">
      <c r="D45" s="14"/>
      <c r="E45" s="14"/>
    </row>
    <row r="46" ht="12.75">
      <c r="A46" t="s">
        <v>34</v>
      </c>
    </row>
    <row r="47" spans="4:5" s="7" customFormat="1" ht="12.75">
      <c r="D47" s="14"/>
      <c r="E47" s="14"/>
    </row>
    <row r="49" spans="4:5" s="7" customFormat="1" ht="12.75">
      <c r="D49" s="14"/>
      <c r="E49" s="14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27"/>
  <sheetViews>
    <sheetView zoomScalePageLayoutView="0" workbookViewId="0" topLeftCell="B1">
      <selection activeCell="D2" sqref="D2"/>
    </sheetView>
  </sheetViews>
  <sheetFormatPr defaultColWidth="11.421875" defaultRowHeight="12.75"/>
  <cols>
    <col min="1" max="1" width="5.7109375" style="0" customWidth="1"/>
    <col min="2" max="2" width="18.140625" style="0" customWidth="1"/>
    <col min="3" max="3" width="7.00390625" style="0" customWidth="1"/>
    <col min="4" max="4" width="9.00390625" style="0" customWidth="1"/>
    <col min="5" max="5" width="8.421875" style="0" customWidth="1"/>
    <col min="6" max="6" width="8.7109375" style="0" customWidth="1"/>
    <col min="7" max="7" width="8.8515625" style="0" customWidth="1"/>
    <col min="8" max="13" width="7.7109375" style="0" customWidth="1"/>
    <col min="14" max="14" width="6.7109375" style="0" customWidth="1"/>
    <col min="15" max="15" width="6.8515625" style="0" customWidth="1"/>
    <col min="16" max="16" width="6.7109375" style="0" customWidth="1"/>
    <col min="17" max="17" width="8.421875" style="0" customWidth="1"/>
    <col min="18" max="18" width="6.7109375" style="0" customWidth="1"/>
    <col min="19" max="21" width="6.421875" style="0" customWidth="1"/>
    <col min="22" max="22" width="7.140625" style="0" customWidth="1"/>
    <col min="23" max="27" width="6.7109375" style="0" customWidth="1"/>
    <col min="28" max="28" width="9.28125" style="0" customWidth="1"/>
    <col min="29" max="29" width="29.57421875" style="0" customWidth="1"/>
    <col min="30" max="16384" width="9.140625" style="0" customWidth="1"/>
  </cols>
  <sheetData>
    <row r="1" spans="4:29" s="2" customFormat="1" ht="13.5" customHeight="1" thickBot="1">
      <c r="D1" s="23" t="s">
        <v>42</v>
      </c>
      <c r="E1" s="22"/>
      <c r="F1" s="23" t="s">
        <v>12</v>
      </c>
      <c r="G1" s="22"/>
      <c r="H1" s="23" t="s">
        <v>13</v>
      </c>
      <c r="I1" s="22"/>
      <c r="J1" s="23" t="s">
        <v>30</v>
      </c>
      <c r="K1" s="22"/>
      <c r="L1" s="23" t="s">
        <v>22</v>
      </c>
      <c r="M1" s="22"/>
      <c r="N1" s="23" t="s">
        <v>23</v>
      </c>
      <c r="O1" s="22"/>
      <c r="P1" s="23" t="s">
        <v>25</v>
      </c>
      <c r="Q1" s="22"/>
      <c r="R1" s="23" t="s">
        <v>26</v>
      </c>
      <c r="S1" s="22"/>
      <c r="T1" s="23" t="s">
        <v>27</v>
      </c>
      <c r="U1" s="22"/>
      <c r="V1" s="23" t="s">
        <v>28</v>
      </c>
      <c r="W1" s="21"/>
      <c r="X1" s="21" t="s">
        <v>33</v>
      </c>
      <c r="Y1" s="22"/>
      <c r="Z1" s="21" t="s">
        <v>29</v>
      </c>
      <c r="AA1" s="22"/>
      <c r="AB1" s="17" t="s">
        <v>24</v>
      </c>
      <c r="AC1" s="3" t="s">
        <v>5</v>
      </c>
    </row>
    <row r="2" spans="1:27" s="18" customFormat="1" ht="13.5" customHeight="1" thickTop="1">
      <c r="A2" s="18" t="s">
        <v>0</v>
      </c>
      <c r="B2" s="18" t="s">
        <v>1</v>
      </c>
      <c r="C2" s="18" t="s">
        <v>2</v>
      </c>
      <c r="D2" s="19" t="s">
        <v>3</v>
      </c>
      <c r="E2" s="18" t="s">
        <v>4</v>
      </c>
      <c r="F2" s="19" t="s">
        <v>3</v>
      </c>
      <c r="G2" s="18" t="s">
        <v>4</v>
      </c>
      <c r="H2" s="20" t="s">
        <v>3</v>
      </c>
      <c r="I2" s="18" t="s">
        <v>4</v>
      </c>
      <c r="J2" s="20" t="s">
        <v>3</v>
      </c>
      <c r="K2" s="18" t="s">
        <v>4</v>
      </c>
      <c r="L2" s="18" t="s">
        <v>3</v>
      </c>
      <c r="M2" s="18" t="s">
        <v>4</v>
      </c>
      <c r="N2" s="18" t="s">
        <v>3</v>
      </c>
      <c r="O2" s="18" t="s">
        <v>4</v>
      </c>
      <c r="P2" s="18" t="s">
        <v>3</v>
      </c>
      <c r="Q2" s="18" t="s">
        <v>4</v>
      </c>
      <c r="R2" s="18" t="s">
        <v>3</v>
      </c>
      <c r="S2" s="18" t="s">
        <v>4</v>
      </c>
      <c r="T2" s="18" t="s">
        <v>3</v>
      </c>
      <c r="U2" s="18" t="s">
        <v>4</v>
      </c>
      <c r="V2" s="18" t="s">
        <v>3</v>
      </c>
      <c r="W2" s="18" t="s">
        <v>4</v>
      </c>
      <c r="X2" s="18" t="s">
        <v>3</v>
      </c>
      <c r="Y2" s="18" t="s">
        <v>4</v>
      </c>
      <c r="Z2" s="18" t="s">
        <v>3</v>
      </c>
      <c r="AA2" s="18" t="s">
        <v>4</v>
      </c>
    </row>
    <row r="3" spans="1:29" s="1" customFormat="1" ht="12.75" customHeight="1">
      <c r="A3" s="4" t="s">
        <v>38</v>
      </c>
      <c r="B3" s="4" t="s">
        <v>39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>
        <f>D3+F3+H3+J3+L3+N3+P3+R3+T3+V3+X3+Z4-E3-G3-I3-K3-M3-O3-Q3-S3-U3-W3-Y3-AA3</f>
        <v>0</v>
      </c>
      <c r="AC3" s="4"/>
    </row>
    <row r="4" spans="1:29" s="1" customFormat="1" ht="12.7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>
        <f aca="true" t="shared" si="0" ref="AB4:AB26">D4+F4+H4+J4+L4+N4+P4+R4+T4+V4+X4+Z5-E4-G4-I4-K4-M4-O4-Q4-S4-U4-W4-Y4-AA4</f>
        <v>0</v>
      </c>
      <c r="AC4" s="4"/>
    </row>
    <row r="5" spans="1:29" s="1" customFormat="1" ht="12.7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>
        <f t="shared" si="0"/>
        <v>0</v>
      </c>
      <c r="AC5" s="4"/>
    </row>
    <row r="6" spans="1:29" s="1" customFormat="1" ht="12.7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>
        <f t="shared" si="0"/>
        <v>0</v>
      </c>
      <c r="AC6" s="4"/>
    </row>
    <row r="7" spans="1:29" s="1" customFormat="1" ht="12.7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>
        <f t="shared" si="0"/>
        <v>0</v>
      </c>
      <c r="AC7" s="4"/>
    </row>
    <row r="8" spans="1:29" s="1" customFormat="1" ht="12.7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>
        <f t="shared" si="0"/>
        <v>0</v>
      </c>
      <c r="AC8" s="4"/>
    </row>
    <row r="9" spans="1:29" s="1" customFormat="1" ht="12.75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>
        <f t="shared" si="0"/>
        <v>0</v>
      </c>
      <c r="AC9" s="4"/>
    </row>
    <row r="10" spans="1:29" s="1" customFormat="1" ht="12.75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>
        <f t="shared" si="0"/>
        <v>0</v>
      </c>
      <c r="AC10" s="4"/>
    </row>
    <row r="11" spans="1:29" s="1" customFormat="1" ht="12.75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>
        <f t="shared" si="0"/>
        <v>0</v>
      </c>
      <c r="AC11" s="4"/>
    </row>
    <row r="12" spans="1:29" s="1" customFormat="1" ht="12.7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>
        <f t="shared" si="0"/>
        <v>0</v>
      </c>
      <c r="AC12" s="4"/>
    </row>
    <row r="13" spans="1:29" s="1" customFormat="1" ht="12.75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>
        <f t="shared" si="0"/>
        <v>0</v>
      </c>
      <c r="AC13" s="4"/>
    </row>
    <row r="14" spans="1:29" s="1" customFormat="1" ht="12.7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>
        <f t="shared" si="0"/>
        <v>0</v>
      </c>
      <c r="AC14" s="4"/>
    </row>
    <row r="15" spans="1:29" s="1" customFormat="1" ht="12.75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>
        <f t="shared" si="0"/>
        <v>0</v>
      </c>
      <c r="AC15" s="4"/>
    </row>
    <row r="16" spans="1:29" s="1" customFormat="1" ht="12.75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>
        <f t="shared" si="0"/>
        <v>0</v>
      </c>
      <c r="AC16" s="4"/>
    </row>
    <row r="17" spans="1:29" s="1" customFormat="1" ht="12.75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>
        <f t="shared" si="0"/>
        <v>0</v>
      </c>
      <c r="AC17" s="4"/>
    </row>
    <row r="18" spans="1:29" s="1" customFormat="1" ht="12.75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>
        <f t="shared" si="0"/>
        <v>0</v>
      </c>
      <c r="AC18" s="4"/>
    </row>
    <row r="19" spans="1:29" s="1" customFormat="1" ht="12.75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>
        <f t="shared" si="0"/>
        <v>0</v>
      </c>
      <c r="AC19" s="4"/>
    </row>
    <row r="20" spans="1:29" s="1" customFormat="1" ht="12.75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>
        <f t="shared" si="0"/>
        <v>0</v>
      </c>
      <c r="AC20" s="4"/>
    </row>
    <row r="21" spans="1:29" s="1" customFormat="1" ht="12.7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>
        <f t="shared" si="0"/>
        <v>0</v>
      </c>
      <c r="AC21" s="4"/>
    </row>
    <row r="22" spans="1:29" s="1" customFormat="1" ht="12.7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>
        <f t="shared" si="0"/>
        <v>0</v>
      </c>
      <c r="AC22" s="4"/>
    </row>
    <row r="23" spans="1:29" s="1" customFormat="1" ht="12.75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>
        <f t="shared" si="0"/>
        <v>0</v>
      </c>
      <c r="AC23" s="4"/>
    </row>
    <row r="24" spans="1:29" s="1" customFormat="1" ht="12.75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>
        <f t="shared" si="0"/>
        <v>0</v>
      </c>
      <c r="AC24" s="4"/>
    </row>
    <row r="25" spans="1:29" s="1" customFormat="1" ht="10.5" customHeight="1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4">
        <f t="shared" si="0"/>
        <v>0</v>
      </c>
      <c r="AC25" s="5"/>
    </row>
    <row r="26" spans="1:42" s="4" customFormat="1" ht="15" customHeight="1">
      <c r="A26" s="4" t="s">
        <v>6</v>
      </c>
      <c r="B26" s="4" t="s">
        <v>7</v>
      </c>
      <c r="D26" s="4">
        <f>SUM(D3:D25)</f>
        <v>0</v>
      </c>
      <c r="E26" s="4">
        <f aca="true" t="shared" si="1" ref="E26:AA26">SUM(E3:E25)</f>
        <v>0</v>
      </c>
      <c r="F26" s="4">
        <f t="shared" si="1"/>
        <v>0</v>
      </c>
      <c r="G26" s="4">
        <f t="shared" si="1"/>
        <v>0</v>
      </c>
      <c r="H26" s="4">
        <f t="shared" si="1"/>
        <v>0</v>
      </c>
      <c r="I26" s="4">
        <f t="shared" si="1"/>
        <v>0</v>
      </c>
      <c r="J26" s="4">
        <f t="shared" si="1"/>
        <v>0</v>
      </c>
      <c r="K26" s="4">
        <f t="shared" si="1"/>
        <v>0</v>
      </c>
      <c r="L26" s="4">
        <f t="shared" si="1"/>
        <v>0</v>
      </c>
      <c r="M26" s="4">
        <f t="shared" si="1"/>
        <v>0</v>
      </c>
      <c r="N26" s="4">
        <f t="shared" si="1"/>
        <v>0</v>
      </c>
      <c r="O26" s="4">
        <f t="shared" si="1"/>
        <v>0</v>
      </c>
      <c r="P26" s="4">
        <f t="shared" si="1"/>
        <v>0</v>
      </c>
      <c r="Q26" s="4">
        <f t="shared" si="1"/>
        <v>0</v>
      </c>
      <c r="R26" s="4">
        <f t="shared" si="1"/>
        <v>0</v>
      </c>
      <c r="S26" s="4">
        <f t="shared" si="1"/>
        <v>0</v>
      </c>
      <c r="T26" s="4">
        <f t="shared" si="1"/>
        <v>0</v>
      </c>
      <c r="U26" s="4">
        <f t="shared" si="1"/>
        <v>0</v>
      </c>
      <c r="V26" s="4">
        <f t="shared" si="1"/>
        <v>0</v>
      </c>
      <c r="W26" s="4">
        <f t="shared" si="1"/>
        <v>0</v>
      </c>
      <c r="X26" s="4">
        <f t="shared" si="1"/>
        <v>0</v>
      </c>
      <c r="Y26" s="4">
        <f t="shared" si="1"/>
        <v>0</v>
      </c>
      <c r="Z26" s="4">
        <f t="shared" si="1"/>
        <v>0</v>
      </c>
      <c r="AA26" s="4">
        <f t="shared" si="1"/>
        <v>0</v>
      </c>
      <c r="AB26" s="4">
        <f t="shared" si="0"/>
        <v>0</v>
      </c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</row>
    <row r="27" spans="1:42" s="4" customFormat="1" ht="15" customHeight="1">
      <c r="A27" s="4" t="s">
        <v>6</v>
      </c>
      <c r="B27" s="4" t="s">
        <v>35</v>
      </c>
      <c r="E27" s="4">
        <f>D26-E26</f>
        <v>0</v>
      </c>
      <c r="AA27" s="4">
        <f>Z26-AA26</f>
        <v>0</v>
      </c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</row>
    <row r="28" s="6" customFormat="1" ht="15" customHeight="1"/>
    <row r="29" s="6" customFormat="1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</sheetData>
  <sheetProtection/>
  <mergeCells count="12">
    <mergeCell ref="D1:E1"/>
    <mergeCell ref="F1:G1"/>
    <mergeCell ref="H1:I1"/>
    <mergeCell ref="L1:M1"/>
    <mergeCell ref="R1:S1"/>
    <mergeCell ref="T1:U1"/>
    <mergeCell ref="Z1:AA1"/>
    <mergeCell ref="J1:K1"/>
    <mergeCell ref="V1:W1"/>
    <mergeCell ref="X1:Y1"/>
    <mergeCell ref="N1:O1"/>
    <mergeCell ref="P1:Q1"/>
  </mergeCells>
  <printOptions gridLines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E29"/>
  <sheetViews>
    <sheetView zoomScalePageLayoutView="0" workbookViewId="0" topLeftCell="A1">
      <selection activeCell="H17" sqref="H17"/>
    </sheetView>
  </sheetViews>
  <sheetFormatPr defaultColWidth="11.421875" defaultRowHeight="12.75"/>
  <cols>
    <col min="1" max="16384" width="9.140625" style="0" customWidth="1"/>
  </cols>
  <sheetData>
    <row r="1" s="10" customFormat="1" ht="20.25">
      <c r="B1" s="10" t="s">
        <v>44</v>
      </c>
    </row>
    <row r="4" s="11" customFormat="1" ht="15.75"/>
    <row r="6" s="11" customFormat="1" ht="15.75">
      <c r="B6" s="11" t="s">
        <v>8</v>
      </c>
    </row>
    <row r="8" spans="2:5" ht="12.75">
      <c r="B8" t="s">
        <v>43</v>
      </c>
      <c r="E8">
        <v>25000</v>
      </c>
    </row>
    <row r="9" spans="2:5" ht="12.75">
      <c r="B9" t="s">
        <v>15</v>
      </c>
      <c r="E9">
        <v>30</v>
      </c>
    </row>
    <row r="15" spans="2:5" s="11" customFormat="1" ht="15.75">
      <c r="B15" s="11" t="s">
        <v>7</v>
      </c>
      <c r="E15" s="11">
        <f>SUM(E8:E14)</f>
        <v>25030</v>
      </c>
    </row>
    <row r="19" s="11" customFormat="1" ht="15.75">
      <c r="B19" s="11" t="s">
        <v>10</v>
      </c>
    </row>
    <row r="21" spans="2:5" ht="12.75">
      <c r="B21" t="s">
        <v>16</v>
      </c>
      <c r="E21">
        <v>5000</v>
      </c>
    </row>
    <row r="22" spans="2:5" ht="12.75">
      <c r="B22" t="s">
        <v>17</v>
      </c>
      <c r="E22">
        <v>5000</v>
      </c>
    </row>
    <row r="23" spans="2:5" ht="12.75">
      <c r="B23" t="s">
        <v>18</v>
      </c>
      <c r="E23">
        <v>2000</v>
      </c>
    </row>
    <row r="24" spans="2:5" ht="12.75">
      <c r="B24" t="s">
        <v>19</v>
      </c>
      <c r="E24">
        <v>3000</v>
      </c>
    </row>
    <row r="25" spans="2:5" ht="12.75">
      <c r="B25" t="s">
        <v>20</v>
      </c>
      <c r="E25">
        <v>0</v>
      </c>
    </row>
    <row r="26" spans="2:5" ht="12.75">
      <c r="B26" t="s">
        <v>21</v>
      </c>
      <c r="E26">
        <v>25000</v>
      </c>
    </row>
    <row r="29" spans="2:5" s="11" customFormat="1" ht="15.75">
      <c r="B29" s="11" t="s">
        <v>7</v>
      </c>
      <c r="E29" s="11">
        <f>SUM(E21:E28)</f>
        <v>40000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anita</dc:creator>
  <cp:keywords/>
  <dc:description/>
  <cp:lastModifiedBy>Mathilde Hestvik Dahl</cp:lastModifiedBy>
  <cp:lastPrinted>2011-02-21T20:01:00Z</cp:lastPrinted>
  <dcterms:created xsi:type="dcterms:W3CDTF">2006-05-09T19:55:54Z</dcterms:created>
  <dcterms:modified xsi:type="dcterms:W3CDTF">2018-02-19T18:24:18Z</dcterms:modified>
  <cp:category/>
  <cp:version/>
  <cp:contentType/>
  <cp:contentStatus/>
</cp:coreProperties>
</file>